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195" windowHeight="8265"/>
  </bookViews>
  <sheets>
    <sheet name="6" sheetId="1" r:id="rId1"/>
  </sheets>
  <calcPr calcId="145621"/>
</workbook>
</file>

<file path=xl/calcChain.xml><?xml version="1.0" encoding="utf-8"?>
<calcChain xmlns="http://schemas.openxmlformats.org/spreadsheetml/2006/main">
  <c r="G4" i="1" l="1"/>
  <c r="G8" i="1" s="1"/>
  <c r="G5" i="1"/>
  <c r="G6" i="1"/>
  <c r="G7" i="1"/>
  <c r="F8" i="1"/>
  <c r="H8" i="1"/>
  <c r="I8" i="1"/>
  <c r="J8" i="1"/>
  <c r="G9" i="1"/>
  <c r="G10" i="1"/>
  <c r="G11" i="1"/>
  <c r="G15" i="1" s="1"/>
  <c r="G12" i="1"/>
  <c r="G13" i="1"/>
  <c r="G14" i="1"/>
  <c r="F15" i="1"/>
  <c r="H15" i="1"/>
  <c r="I15" i="1"/>
  <c r="I20" i="1" s="1"/>
  <c r="J15" i="1"/>
  <c r="J20" i="1" s="1"/>
  <c r="G16" i="1"/>
  <c r="G17" i="1"/>
  <c r="G18" i="1"/>
  <c r="E19" i="1"/>
  <c r="F19" i="1"/>
  <c r="F20" i="1" s="1"/>
  <c r="G19" i="1"/>
  <c r="H19" i="1"/>
  <c r="I19" i="1"/>
  <c r="J19" i="1"/>
  <c r="H20" i="1"/>
  <c r="G20" i="1" l="1"/>
</calcChain>
</file>

<file path=xl/sharedStrings.xml><?xml version="1.0" encoding="utf-8"?>
<sst xmlns="http://schemas.openxmlformats.org/spreadsheetml/2006/main" count="51" uniqueCount="49">
  <si>
    <t>итого за день:</t>
  </si>
  <si>
    <t>итого за полдник:</t>
  </si>
  <si>
    <t>ЙОГУРТ "АКТИВИЯ"</t>
  </si>
  <si>
    <t/>
  </si>
  <si>
    <t>кисломол. продукт</t>
  </si>
  <si>
    <t>СОКИ ОВОЩНЫЕ, ФРУКТОВЫЕ И ЯГОДНЫЕ</t>
  </si>
  <si>
    <t>напиток</t>
  </si>
  <si>
    <t>ВАТРУШКА С ПОВИДЛОМ</t>
  </si>
  <si>
    <t>кондит. изделие</t>
  </si>
  <si>
    <t>Полдник</t>
  </si>
  <si>
    <t>итого за обед:</t>
  </si>
  <si>
    <t>ХЛЕБ РЖАНОЙ</t>
  </si>
  <si>
    <t>хлеб черн.</t>
  </si>
  <si>
    <t>КОМПОТ ИЗ СМЕСИ СУХОФРУКТОВ</t>
  </si>
  <si>
    <t>КАБАЧКИ , ТУШЕННЫЕ В СМЕТАНЕ</t>
  </si>
  <si>
    <t>гарнир</t>
  </si>
  <si>
    <t xml:space="preserve"> ОКОРОКА КУРИНЫЕ,ОТВАРНЫЕ</t>
  </si>
  <si>
    <t>2 блюдо</t>
  </si>
  <si>
    <t>250/20</t>
  </si>
  <si>
    <t>СУП ГОРОХОВЫЙ С КУРОЙ</t>
  </si>
  <si>
    <t>1 блюдо</t>
  </si>
  <si>
    <t>САЛАТ ИЗ СВЕЖИХ ПОМИДОРОВ И ОГУРЦОВ</t>
  </si>
  <si>
    <t>закуска</t>
  </si>
  <si>
    <t>Обед</t>
  </si>
  <si>
    <t>итого за завтрак:</t>
  </si>
  <si>
    <t>ЯБЛОКО</t>
  </si>
  <si>
    <t>фрукты</t>
  </si>
  <si>
    <t>30/10</t>
  </si>
  <si>
    <t>БУТЕРБРОДЫ С МАСЛОМ</t>
  </si>
  <si>
    <t>хлеб</t>
  </si>
  <si>
    <t>ЧАЙ С САХАРОМ</t>
  </si>
  <si>
    <t>гор.напиток</t>
  </si>
  <si>
    <t>КАША ОВСЯНАЯ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</si>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</sst>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\-#,##0.0"/>
    <numFmt numFmtId="165" formatCode="0.0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5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165" fontId="3" fillId="3" borderId="10" xfId="0" applyNumberFormat="1" applyFont="1" applyFill="1" applyBorder="1" applyAlignment="1">
      <alignment horizontal="center" vertical="center" wrapText="1"/>
    </xf>
    <xf numFmtId="166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left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166" fontId="3" fillId="0" borderId="14" xfId="0" applyNumberFormat="1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2" borderId="20" xfId="0" applyNumberFormat="1" applyFont="1" applyFill="1" applyBorder="1" applyAlignment="1" applyProtection="1">
      <alignment horizontal="center" vertical="center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49" fontId="3" fillId="0" borderId="10" xfId="0" applyNumberFormat="1" applyFont="1" applyFill="1" applyBorder="1" applyAlignment="1" applyProtection="1">
      <alignment horizontal="center" vertical="center" wrapText="1"/>
    </xf>
    <xf numFmtId="165" fontId="3" fillId="3" borderId="25" xfId="0" applyNumberFormat="1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14" fontId="0" fillId="3" borderId="18" xfId="0" applyNumberFormat="1" applyFill="1" applyBorder="1" applyProtection="1">
      <protection locked="0"/>
    </xf>
    <xf numFmtId="49" fontId="0" fillId="4" borderId="18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wrapText="1"/>
    </xf>
    <xf numFmtId="0" fontId="1" fillId="3" borderId="24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6">
    <cellStyle name="Обычный" xfId="0" builtinId="0"/>
    <cellStyle name="Обычный 4" xfId="1"/>
    <cellStyle name="Обычный 5" xfId="2"/>
    <cellStyle name="Обычный 6" xfId="3"/>
    <cellStyle name="Обычный 8" xfId="4"/>
    <cellStyle name="Обычный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47</v>
      </c>
      <c r="B1" s="34" t="s">
        <v>48</v>
      </c>
      <c r="C1" s="34"/>
      <c r="D1" s="34"/>
      <c r="E1" t="s">
        <v>46</v>
      </c>
      <c r="F1" s="31"/>
      <c r="I1" t="s">
        <v>45</v>
      </c>
      <c r="J1" s="30">
        <v>45811</v>
      </c>
    </row>
    <row r="2" spans="1:10" ht="7.5" customHeight="1" thickBot="1" x14ac:dyDescent="0.3"/>
    <row r="3" spans="1:10" ht="15.75" thickBot="1" x14ac:dyDescent="0.3">
      <c r="A3" s="29" t="s">
        <v>44</v>
      </c>
      <c r="B3" s="28" t="s">
        <v>43</v>
      </c>
      <c r="C3" s="28" t="s">
        <v>42</v>
      </c>
      <c r="D3" s="28" t="s">
        <v>41</v>
      </c>
      <c r="E3" s="28" t="s">
        <v>40</v>
      </c>
      <c r="F3" s="28" t="s">
        <v>39</v>
      </c>
      <c r="G3" s="28" t="s">
        <v>38</v>
      </c>
      <c r="H3" s="28" t="s">
        <v>37</v>
      </c>
      <c r="I3" s="28" t="s">
        <v>36</v>
      </c>
      <c r="J3" s="27" t="s">
        <v>35</v>
      </c>
    </row>
    <row r="4" spans="1:10" ht="30" x14ac:dyDescent="0.25">
      <c r="A4" s="35" t="s">
        <v>34</v>
      </c>
      <c r="B4" s="19" t="s">
        <v>33</v>
      </c>
      <c r="C4" s="13">
        <v>189</v>
      </c>
      <c r="D4" s="12" t="s">
        <v>32</v>
      </c>
      <c r="E4" s="13">
        <v>200</v>
      </c>
      <c r="F4" s="10">
        <v>20.27</v>
      </c>
      <c r="G4" s="26">
        <f>H4*4.1+I4*9.3+J4*4.1</f>
        <v>311.27</v>
      </c>
      <c r="H4" s="8">
        <v>16.2</v>
      </c>
      <c r="I4" s="8">
        <v>7.9</v>
      </c>
      <c r="J4" s="8">
        <v>41.8</v>
      </c>
    </row>
    <row r="5" spans="1:10" x14ac:dyDescent="0.25">
      <c r="A5" s="35"/>
      <c r="B5" s="18" t="s">
        <v>31</v>
      </c>
      <c r="C5" s="13">
        <v>430</v>
      </c>
      <c r="D5" s="12" t="s">
        <v>30</v>
      </c>
      <c r="E5" s="13">
        <v>200</v>
      </c>
      <c r="F5" s="10">
        <v>2.5</v>
      </c>
      <c r="G5" s="9">
        <f>H5*4.1+I5*9.3+J5*4.1</f>
        <v>39.769999999999996</v>
      </c>
      <c r="H5" s="8">
        <v>0</v>
      </c>
      <c r="I5" s="8">
        <v>0</v>
      </c>
      <c r="J5" s="8">
        <v>9.6999999999999993</v>
      </c>
    </row>
    <row r="6" spans="1:10" x14ac:dyDescent="0.25">
      <c r="A6" s="35"/>
      <c r="B6" s="14" t="s">
        <v>29</v>
      </c>
      <c r="C6" s="13">
        <v>1</v>
      </c>
      <c r="D6" s="12" t="s">
        <v>28</v>
      </c>
      <c r="E6" s="25" t="s">
        <v>27</v>
      </c>
      <c r="F6" s="10">
        <v>11.74</v>
      </c>
      <c r="G6" s="9">
        <f>H6*4.1+I6*9.3+J6*4.1</f>
        <v>189.59999999999997</v>
      </c>
      <c r="H6" s="8">
        <v>3.8</v>
      </c>
      <c r="I6" s="8">
        <v>10.6</v>
      </c>
      <c r="J6" s="8">
        <v>18.399999999999999</v>
      </c>
    </row>
    <row r="7" spans="1:10" x14ac:dyDescent="0.25">
      <c r="A7" s="35"/>
      <c r="B7" s="24" t="s">
        <v>26</v>
      </c>
      <c r="C7" s="13">
        <v>338</v>
      </c>
      <c r="D7" s="12" t="s">
        <v>25</v>
      </c>
      <c r="E7" s="11">
        <v>150</v>
      </c>
      <c r="F7" s="10">
        <v>22.5</v>
      </c>
      <c r="G7" s="9">
        <f>H7*4.1+I7*9.3+J7*4.1</f>
        <v>68.309999999999988</v>
      </c>
      <c r="H7" s="8">
        <v>0.6</v>
      </c>
      <c r="I7" s="8">
        <v>0.6</v>
      </c>
      <c r="J7" s="8">
        <v>14.7</v>
      </c>
    </row>
    <row r="8" spans="1:10" ht="15.75" thickBot="1" x14ac:dyDescent="0.3">
      <c r="A8" s="36"/>
      <c r="B8" s="37" t="s">
        <v>24</v>
      </c>
      <c r="C8" s="38"/>
      <c r="D8" s="23"/>
      <c r="E8" s="22">
        <v>590</v>
      </c>
      <c r="F8" s="21">
        <f>SUM(F4:F7)</f>
        <v>57.01</v>
      </c>
      <c r="G8" s="21">
        <f>SUM(G4:G7)</f>
        <v>608.94999999999982</v>
      </c>
      <c r="H8" s="21">
        <f>SUM(H4:H7)</f>
        <v>20.6</v>
      </c>
      <c r="I8" s="20">
        <f>SUM(I4:I7)</f>
        <v>19.100000000000001</v>
      </c>
      <c r="J8" s="20">
        <f>SUM(J4:J7)</f>
        <v>84.600000000000009</v>
      </c>
    </row>
    <row r="9" spans="1:10" ht="30" x14ac:dyDescent="0.25">
      <c r="A9" s="39" t="s">
        <v>23</v>
      </c>
      <c r="B9" s="19" t="s">
        <v>22</v>
      </c>
      <c r="C9" s="13">
        <v>24</v>
      </c>
      <c r="D9" s="12" t="s">
        <v>21</v>
      </c>
      <c r="E9" s="13">
        <v>100</v>
      </c>
      <c r="F9" s="10">
        <v>25.45</v>
      </c>
      <c r="G9" s="9">
        <f t="shared" ref="G9:G14" si="0">H9*4.1+I9*9.3+J9*4.1</f>
        <v>51.11</v>
      </c>
      <c r="H9" s="8">
        <v>1</v>
      </c>
      <c r="I9" s="8">
        <v>3.6</v>
      </c>
      <c r="J9" s="8">
        <v>3.3</v>
      </c>
    </row>
    <row r="10" spans="1:10" x14ac:dyDescent="0.25">
      <c r="A10" s="40"/>
      <c r="B10" s="18" t="s">
        <v>20</v>
      </c>
      <c r="C10" s="13">
        <v>102</v>
      </c>
      <c r="D10" s="12" t="s">
        <v>19</v>
      </c>
      <c r="E10" s="13" t="s">
        <v>18</v>
      </c>
      <c r="F10" s="10">
        <v>22.86</v>
      </c>
      <c r="G10" s="9">
        <f t="shared" si="0"/>
        <v>219.10999999999996</v>
      </c>
      <c r="H10" s="8">
        <v>5.6</v>
      </c>
      <c r="I10" s="8">
        <v>5</v>
      </c>
      <c r="J10" s="8">
        <v>36.5</v>
      </c>
    </row>
    <row r="11" spans="1:10" x14ac:dyDescent="0.25">
      <c r="A11" s="40"/>
      <c r="B11" s="18" t="s">
        <v>17</v>
      </c>
      <c r="C11" s="13">
        <v>290</v>
      </c>
      <c r="D11" s="12" t="s">
        <v>16</v>
      </c>
      <c r="E11" s="13">
        <v>100</v>
      </c>
      <c r="F11" s="10">
        <v>60.1</v>
      </c>
      <c r="G11" s="9">
        <f t="shared" si="0"/>
        <v>273.64</v>
      </c>
      <c r="H11" s="8">
        <v>18.2</v>
      </c>
      <c r="I11" s="8">
        <v>13.2</v>
      </c>
      <c r="J11" s="8">
        <v>18.600000000000001</v>
      </c>
    </row>
    <row r="12" spans="1:10" x14ac:dyDescent="0.25">
      <c r="A12" s="40"/>
      <c r="B12" s="18" t="s">
        <v>15</v>
      </c>
      <c r="C12" s="13">
        <v>325</v>
      </c>
      <c r="D12" s="12" t="s">
        <v>14</v>
      </c>
      <c r="E12" s="13">
        <v>150</v>
      </c>
      <c r="F12" s="10">
        <v>64.430000000000007</v>
      </c>
      <c r="G12" s="9">
        <f t="shared" si="0"/>
        <v>231.76</v>
      </c>
      <c r="H12" s="8">
        <v>1.8</v>
      </c>
      <c r="I12" s="8">
        <v>8.3000000000000007</v>
      </c>
      <c r="J12" s="8">
        <v>35.9</v>
      </c>
    </row>
    <row r="13" spans="1:10" x14ac:dyDescent="0.25">
      <c r="A13" s="40"/>
      <c r="B13" s="18" t="s">
        <v>6</v>
      </c>
      <c r="C13" s="13">
        <v>349</v>
      </c>
      <c r="D13" s="12" t="s">
        <v>13</v>
      </c>
      <c r="E13" s="13">
        <v>200</v>
      </c>
      <c r="F13" s="10">
        <v>5.88</v>
      </c>
      <c r="G13" s="9">
        <f t="shared" si="0"/>
        <v>39.769999999999996</v>
      </c>
      <c r="H13" s="8">
        <v>0</v>
      </c>
      <c r="I13" s="8">
        <v>0</v>
      </c>
      <c r="J13" s="8">
        <v>9.6999999999999993</v>
      </c>
    </row>
    <row r="14" spans="1:10" ht="15.75" thickBot="1" x14ac:dyDescent="0.3">
      <c r="A14" s="40"/>
      <c r="B14" s="18" t="s">
        <v>12</v>
      </c>
      <c r="C14" s="13" t="s">
        <v>3</v>
      </c>
      <c r="D14" s="12" t="s">
        <v>11</v>
      </c>
      <c r="E14" s="13">
        <v>40</v>
      </c>
      <c r="F14" s="10">
        <v>4.12</v>
      </c>
      <c r="G14" s="9">
        <f t="shared" si="0"/>
        <v>84.079999999999984</v>
      </c>
      <c r="H14" s="8">
        <v>2.6</v>
      </c>
      <c r="I14" s="8">
        <v>0.4</v>
      </c>
      <c r="J14" s="8">
        <v>17</v>
      </c>
    </row>
    <row r="15" spans="1:10" ht="15.75" thickBot="1" x14ac:dyDescent="0.3">
      <c r="A15" s="40"/>
      <c r="B15" s="41" t="s">
        <v>10</v>
      </c>
      <c r="C15" s="33"/>
      <c r="D15" s="17"/>
      <c r="E15" s="6">
        <v>860</v>
      </c>
      <c r="F15" s="5">
        <f>SUM(F9:F14)</f>
        <v>182.84</v>
      </c>
      <c r="G15" s="5">
        <f>SUM(G9:G14)</f>
        <v>899.4699999999998</v>
      </c>
      <c r="H15" s="5">
        <f>SUM(H9:H14)</f>
        <v>29.2</v>
      </c>
      <c r="I15" s="5">
        <f>SUM(I9:I14)</f>
        <v>30.499999999999996</v>
      </c>
      <c r="J15" s="5">
        <f>SUM(J9:J14)</f>
        <v>121</v>
      </c>
    </row>
    <row r="16" spans="1:10" ht="30" x14ac:dyDescent="0.25">
      <c r="A16" s="42" t="s">
        <v>9</v>
      </c>
      <c r="B16" s="14" t="s">
        <v>8</v>
      </c>
      <c r="C16" s="13">
        <v>453</v>
      </c>
      <c r="D16" s="12" t="s">
        <v>7</v>
      </c>
      <c r="E16" s="13">
        <v>75</v>
      </c>
      <c r="F16" s="16">
        <v>20</v>
      </c>
      <c r="G16" s="9">
        <f>H16*4.1+I16*9.3+J16*4.1</f>
        <v>251.61</v>
      </c>
      <c r="H16" s="8">
        <v>8.3000000000000007</v>
      </c>
      <c r="I16" s="8">
        <v>9.1999999999999993</v>
      </c>
      <c r="J16" s="8">
        <v>32.200000000000003</v>
      </c>
    </row>
    <row r="17" spans="1:10" x14ac:dyDescent="0.25">
      <c r="A17" s="43"/>
      <c r="B17" s="15" t="s">
        <v>6</v>
      </c>
      <c r="C17" s="13">
        <v>389</v>
      </c>
      <c r="D17" s="12" t="s">
        <v>5</v>
      </c>
      <c r="E17" s="13">
        <v>200</v>
      </c>
      <c r="F17" s="10">
        <v>25</v>
      </c>
      <c r="G17" s="9">
        <f>H17*4.1+I17*9.3+J17*4.1</f>
        <v>86.32</v>
      </c>
      <c r="H17" s="8">
        <v>1</v>
      </c>
      <c r="I17" s="8">
        <v>0.2</v>
      </c>
      <c r="J17" s="8">
        <v>19.600000000000001</v>
      </c>
    </row>
    <row r="18" spans="1:10" ht="30.75" thickBot="1" x14ac:dyDescent="0.3">
      <c r="A18" s="43"/>
      <c r="B18" s="14" t="s">
        <v>4</v>
      </c>
      <c r="C18" s="13" t="s">
        <v>3</v>
      </c>
      <c r="D18" s="12" t="s">
        <v>2</v>
      </c>
      <c r="E18" s="11">
        <v>180</v>
      </c>
      <c r="F18" s="10">
        <v>60</v>
      </c>
      <c r="G18" s="9">
        <f>H18*4.1+I18*9.3+J18*4.1</f>
        <v>43.5</v>
      </c>
      <c r="H18" s="8">
        <v>2.5</v>
      </c>
      <c r="I18" s="8">
        <v>1.9</v>
      </c>
      <c r="J18" s="8">
        <v>3.8</v>
      </c>
    </row>
    <row r="19" spans="1:10" ht="15.75" thickBot="1" x14ac:dyDescent="0.3">
      <c r="A19" s="43"/>
      <c r="B19" s="44" t="s">
        <v>1</v>
      </c>
      <c r="C19" s="33"/>
      <c r="D19" s="7"/>
      <c r="E19" s="6">
        <f t="shared" ref="E19:J19" si="1">SUM(E16:E18)</f>
        <v>455</v>
      </c>
      <c r="F19" s="5">
        <f t="shared" si="1"/>
        <v>105</v>
      </c>
      <c r="G19" s="5">
        <f t="shared" si="1"/>
        <v>381.43</v>
      </c>
      <c r="H19" s="5">
        <f t="shared" si="1"/>
        <v>11.8</v>
      </c>
      <c r="I19" s="5">
        <f t="shared" si="1"/>
        <v>11.299999999999999</v>
      </c>
      <c r="J19" s="5">
        <f t="shared" si="1"/>
        <v>55.6</v>
      </c>
    </row>
    <row r="20" spans="1:10" ht="15.75" thickBot="1" x14ac:dyDescent="0.3">
      <c r="A20" s="4"/>
      <c r="B20" s="32" t="s">
        <v>0</v>
      </c>
      <c r="C20" s="33"/>
      <c r="D20" s="3"/>
      <c r="E20" s="2"/>
      <c r="F20" s="1">
        <f>F15+F8+F19</f>
        <v>344.85</v>
      </c>
      <c r="G20" s="1">
        <f>G15+G8+G19</f>
        <v>1889.8499999999997</v>
      </c>
      <c r="H20" s="1">
        <f>H15+H8+H19</f>
        <v>61.599999999999994</v>
      </c>
      <c r="I20" s="1">
        <f>I15+I8+I19</f>
        <v>60.899999999999991</v>
      </c>
      <c r="J20" s="1">
        <f>J15+J8+J19</f>
        <v>261.20000000000005</v>
      </c>
    </row>
  </sheetData>
  <mergeCells count="8">
    <mergeCell ref="B20:C20"/>
    <mergeCell ref="B1:D1"/>
    <mergeCell ref="A4:A8"/>
    <mergeCell ref="B8:C8"/>
    <mergeCell ref="A9:A15"/>
    <mergeCell ref="B15:C15"/>
    <mergeCell ref="A16:A19"/>
    <mergeCell ref="B19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2025-06-20T08:31:43Z</dcterms:created>
  <dcterms:modified xsi:type="dcterms:W3CDTF">2025-06-20T08:47:45Z</dcterms:modified>
</cp:coreProperties>
</file>