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195" windowHeight="8265"/>
  </bookViews>
  <sheets>
    <sheet name="4" sheetId="1" r:id="rId1"/>
  </sheets>
  <calcPr calcId="145621"/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G9" i="1"/>
  <c r="G10" i="1"/>
  <c r="G14" i="1" s="1"/>
  <c r="G11" i="1"/>
  <c r="G12" i="1"/>
  <c r="G13" i="1"/>
  <c r="F14" i="1"/>
  <c r="F19" i="1" s="1"/>
  <c r="H14" i="1"/>
  <c r="I14" i="1"/>
  <c r="J14" i="1"/>
  <c r="G15" i="1"/>
  <c r="G16" i="1"/>
  <c r="G18" i="1" s="1"/>
  <c r="G17" i="1"/>
  <c r="E18" i="1"/>
  <c r="F18" i="1"/>
  <c r="H18" i="1"/>
  <c r="I18" i="1"/>
  <c r="I19" i="1" s="1"/>
  <c r="J18" i="1"/>
  <c r="H19" i="1"/>
  <c r="J19" i="1"/>
  <c r="G19" i="1" l="1"/>
</calcChain>
</file>

<file path=xl/sharedStrings.xml><?xml version="1.0" encoding="utf-8"?>
<sst xmlns="http://schemas.openxmlformats.org/spreadsheetml/2006/main" count="48" uniqueCount="45">
  <si>
    <t>итого за день:</t>
  </si>
  <si>
    <t>итого за полдник:</t>
  </si>
  <si>
    <t>ЙОГУРТ "ИММУНЕЛЕ"</t>
  </si>
  <si>
    <t/>
  </si>
  <si>
    <t>кисломол. продукт</t>
  </si>
  <si>
    <t>СОКИ ОВОЩНЫЕ, ФРУКТОВЫЕ И ЯГОДНЫЕ</t>
  </si>
  <si>
    <t>напиток</t>
  </si>
  <si>
    <t>ЧИЗБУРГЕР</t>
  </si>
  <si>
    <t>хлеб</t>
  </si>
  <si>
    <t>Полдник</t>
  </si>
  <si>
    <t>итого за обед:</t>
  </si>
  <si>
    <t>ХЛЕБ РЖАНОЙ</t>
  </si>
  <si>
    <t>хлеб черн.</t>
  </si>
  <si>
    <t>НАПИТОК ЛИМОННЫЙ</t>
  </si>
  <si>
    <t>ЖАРКОЕ ПО-ДОМАШНЕМУ</t>
  </si>
  <si>
    <t>2 блюдо</t>
  </si>
  <si>
    <t>250/10/10</t>
  </si>
  <si>
    <t>РАССОЛЬНИК ЛЕНИНГРАДСКИЙ С КУРОЙ И СМЕТАНОЙ</t>
  </si>
  <si>
    <t>1 блюдо</t>
  </si>
  <si>
    <t>САЛАТ "ВИТАМИННЫЙ"</t>
  </si>
  <si>
    <t>закуска</t>
  </si>
  <si>
    <t>Обед</t>
  </si>
  <si>
    <t>итого за завтрак:</t>
  </si>
  <si>
    <t>МАНДАРИН</t>
  </si>
  <si>
    <t>фрукты</t>
  </si>
  <si>
    <t>БУЛОЧКА ТВОРОЖНАЯ</t>
  </si>
  <si>
    <t>ЧАЙ С САХАРОМ</t>
  </si>
  <si>
    <t>гор.напиток</t>
  </si>
  <si>
    <t>КАША ПШЕННАЯ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</si>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</sst>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0.0"/>
    <numFmt numFmtId="166" formatCode="#,##0.00_р_.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6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2" fontId="5" fillId="0" borderId="10" xfId="1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166" fontId="3" fillId="0" borderId="14" xfId="0" applyNumberFormat="1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2" fontId="5" fillId="0" borderId="10" xfId="2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2" fontId="5" fillId="0" borderId="10" xfId="3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165" fontId="3" fillId="3" borderId="25" xfId="0" applyNumberFormat="1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14" fontId="0" fillId="3" borderId="18" xfId="0" applyNumberFormat="1" applyFill="1" applyBorder="1" applyProtection="1">
      <protection locked="0"/>
    </xf>
    <xf numFmtId="49" fontId="0" fillId="4" borderId="18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wrapText="1"/>
    </xf>
    <xf numFmtId="0" fontId="1" fillId="3" borderId="2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6">
    <cellStyle name="Обычный" xfId="0" builtinId="0"/>
    <cellStyle name="Обычный 4" xfId="3"/>
    <cellStyle name="Обычный 5" xfId="2"/>
    <cellStyle name="Обычный 6" xfId="1"/>
    <cellStyle name="Обычный 8" xfId="4"/>
    <cellStyle name="Обычный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43</v>
      </c>
      <c r="B1" s="35" t="s">
        <v>44</v>
      </c>
      <c r="C1" s="35"/>
      <c r="D1" s="35"/>
      <c r="E1" t="s">
        <v>42</v>
      </c>
      <c r="F1" s="32"/>
      <c r="I1" t="s">
        <v>41</v>
      </c>
      <c r="J1" s="31">
        <v>45821</v>
      </c>
    </row>
    <row r="2" spans="1:10" ht="7.5" customHeight="1" thickBot="1" x14ac:dyDescent="0.3"/>
    <row r="3" spans="1:10" ht="15.75" thickBot="1" x14ac:dyDescent="0.3">
      <c r="A3" s="30" t="s">
        <v>40</v>
      </c>
      <c r="B3" s="29" t="s">
        <v>39</v>
      </c>
      <c r="C3" s="29" t="s">
        <v>38</v>
      </c>
      <c r="D3" s="29" t="s">
        <v>37</v>
      </c>
      <c r="E3" s="29" t="s">
        <v>36</v>
      </c>
      <c r="F3" s="29" t="s">
        <v>35</v>
      </c>
      <c r="G3" s="29" t="s">
        <v>34</v>
      </c>
      <c r="H3" s="29" t="s">
        <v>33</v>
      </c>
      <c r="I3" s="29" t="s">
        <v>32</v>
      </c>
      <c r="J3" s="28" t="s">
        <v>31</v>
      </c>
    </row>
    <row r="4" spans="1:10" ht="30" x14ac:dyDescent="0.25">
      <c r="A4" s="36" t="s">
        <v>30</v>
      </c>
      <c r="B4" s="20" t="s">
        <v>29</v>
      </c>
      <c r="C4" s="13">
        <v>189</v>
      </c>
      <c r="D4" s="12" t="s">
        <v>28</v>
      </c>
      <c r="E4" s="13">
        <v>200</v>
      </c>
      <c r="F4" s="25">
        <v>19.52</v>
      </c>
      <c r="G4" s="27">
        <f>H4*4.1+I4*9.3+J4*4.1</f>
        <v>269.5</v>
      </c>
      <c r="H4" s="8">
        <v>10.8</v>
      </c>
      <c r="I4" s="8">
        <v>11.3</v>
      </c>
      <c r="J4" s="8">
        <v>29.3</v>
      </c>
    </row>
    <row r="5" spans="1:10" x14ac:dyDescent="0.25">
      <c r="A5" s="36"/>
      <c r="B5" s="19" t="s">
        <v>27</v>
      </c>
      <c r="C5" s="13">
        <v>430</v>
      </c>
      <c r="D5" s="12" t="s">
        <v>26</v>
      </c>
      <c r="E5" s="13">
        <v>200</v>
      </c>
      <c r="F5" s="25">
        <v>2.5</v>
      </c>
      <c r="G5" s="9">
        <f>H5*4.1+I5*9.3+J5*4.1</f>
        <v>39.769999999999996</v>
      </c>
      <c r="H5" s="8">
        <v>0</v>
      </c>
      <c r="I5" s="8">
        <v>0</v>
      </c>
      <c r="J5" s="8">
        <v>9.6999999999999993</v>
      </c>
    </row>
    <row r="6" spans="1:10" x14ac:dyDescent="0.25">
      <c r="A6" s="36"/>
      <c r="B6" s="14" t="s">
        <v>8</v>
      </c>
      <c r="C6" s="13">
        <v>440</v>
      </c>
      <c r="D6" s="12" t="s">
        <v>25</v>
      </c>
      <c r="E6" s="13">
        <v>50</v>
      </c>
      <c r="F6" s="25">
        <v>20</v>
      </c>
      <c r="G6" s="9">
        <f>H6*4.1+I6*9.3+J6*4.1</f>
        <v>246.17000000000002</v>
      </c>
      <c r="H6" s="8">
        <v>7.6</v>
      </c>
      <c r="I6" s="8">
        <v>9.1</v>
      </c>
      <c r="J6" s="8">
        <v>31.8</v>
      </c>
    </row>
    <row r="7" spans="1:10" x14ac:dyDescent="0.25">
      <c r="A7" s="36"/>
      <c r="B7" s="26" t="s">
        <v>24</v>
      </c>
      <c r="C7" s="13">
        <v>340</v>
      </c>
      <c r="D7" s="12" t="s">
        <v>23</v>
      </c>
      <c r="E7" s="11">
        <v>100</v>
      </c>
      <c r="F7" s="25">
        <v>28.97</v>
      </c>
      <c r="G7" s="9">
        <f>H7*4.1+I7*9.3+J7*4.1</f>
        <v>77.519999999999982</v>
      </c>
      <c r="H7" s="8">
        <v>1.8</v>
      </c>
      <c r="I7" s="8">
        <v>0.4</v>
      </c>
      <c r="J7" s="8">
        <v>16.2</v>
      </c>
    </row>
    <row r="8" spans="1:10" ht="15.75" thickBot="1" x14ac:dyDescent="0.3">
      <c r="A8" s="37"/>
      <c r="B8" s="38" t="s">
        <v>22</v>
      </c>
      <c r="C8" s="39"/>
      <c r="D8" s="24"/>
      <c r="E8" s="23">
        <v>550</v>
      </c>
      <c r="F8" s="22">
        <f>SUM(F4:F7)</f>
        <v>70.989999999999995</v>
      </c>
      <c r="G8" s="22">
        <f>SUM(G4:G7)</f>
        <v>632.96</v>
      </c>
      <c r="H8" s="22">
        <f>SUM(H4:H7)</f>
        <v>20.2</v>
      </c>
      <c r="I8" s="21">
        <f>SUM(I4:I7)</f>
        <v>20.799999999999997</v>
      </c>
      <c r="J8" s="21">
        <f>SUM(J4:J7)</f>
        <v>87</v>
      </c>
    </row>
    <row r="9" spans="1:10" x14ac:dyDescent="0.25">
      <c r="A9" s="40" t="s">
        <v>21</v>
      </c>
      <c r="B9" s="20" t="s">
        <v>20</v>
      </c>
      <c r="C9" s="13">
        <v>49</v>
      </c>
      <c r="D9" s="12" t="s">
        <v>19</v>
      </c>
      <c r="E9" s="13">
        <v>100</v>
      </c>
      <c r="F9" s="18">
        <v>22.88</v>
      </c>
      <c r="G9" s="9">
        <f>H9*4.1+I9*9.3+J9*4.1</f>
        <v>51.11</v>
      </c>
      <c r="H9" s="8">
        <v>1</v>
      </c>
      <c r="I9" s="8">
        <v>3.6</v>
      </c>
      <c r="J9" s="8">
        <v>3.3</v>
      </c>
    </row>
    <row r="10" spans="1:10" ht="30" x14ac:dyDescent="0.25">
      <c r="A10" s="41"/>
      <c r="B10" s="19" t="s">
        <v>18</v>
      </c>
      <c r="C10" s="13">
        <v>96</v>
      </c>
      <c r="D10" s="12" t="s">
        <v>17</v>
      </c>
      <c r="E10" s="13" t="s">
        <v>16</v>
      </c>
      <c r="F10" s="18">
        <v>37.17</v>
      </c>
      <c r="G10" s="9">
        <f>H10*4.1+I10*9.3+J10*4.1</f>
        <v>145.12</v>
      </c>
      <c r="H10" s="8">
        <v>6.8</v>
      </c>
      <c r="I10" s="8">
        <v>5.2</v>
      </c>
      <c r="J10" s="8">
        <v>16.8</v>
      </c>
    </row>
    <row r="11" spans="1:10" x14ac:dyDescent="0.25">
      <c r="A11" s="41"/>
      <c r="B11" s="19" t="s">
        <v>15</v>
      </c>
      <c r="C11" s="13">
        <v>259</v>
      </c>
      <c r="D11" s="12" t="s">
        <v>14</v>
      </c>
      <c r="E11" s="13">
        <v>200</v>
      </c>
      <c r="F11" s="18">
        <v>113.29</v>
      </c>
      <c r="G11" s="9">
        <f>H11*4.1+I11*9.3+J11*4.1</f>
        <v>606.33999999999992</v>
      </c>
      <c r="H11" s="8">
        <v>19.3</v>
      </c>
      <c r="I11" s="8">
        <v>21.2</v>
      </c>
      <c r="J11" s="8">
        <v>80.5</v>
      </c>
    </row>
    <row r="12" spans="1:10" x14ac:dyDescent="0.25">
      <c r="A12" s="41"/>
      <c r="B12" s="19" t="s">
        <v>6</v>
      </c>
      <c r="C12" s="13">
        <v>436</v>
      </c>
      <c r="D12" s="12" t="s">
        <v>13</v>
      </c>
      <c r="E12" s="13">
        <v>200</v>
      </c>
      <c r="F12" s="18">
        <v>6.4</v>
      </c>
      <c r="G12" s="9">
        <f>H12*4.1+I12*9.3+J12*4.1</f>
        <v>39.769999999999996</v>
      </c>
      <c r="H12" s="8">
        <v>0</v>
      </c>
      <c r="I12" s="8">
        <v>0</v>
      </c>
      <c r="J12" s="8">
        <v>9.6999999999999993</v>
      </c>
    </row>
    <row r="13" spans="1:10" ht="15.75" thickBot="1" x14ac:dyDescent="0.3">
      <c r="A13" s="41"/>
      <c r="B13" s="19" t="s">
        <v>12</v>
      </c>
      <c r="C13" s="13" t="s">
        <v>3</v>
      </c>
      <c r="D13" s="12" t="s">
        <v>11</v>
      </c>
      <c r="E13" s="13">
        <v>40</v>
      </c>
      <c r="F13" s="18">
        <v>4.12</v>
      </c>
      <c r="G13" s="9">
        <f>H13*4.1+I13*9.3+J13*4.1</f>
        <v>84.079999999999984</v>
      </c>
      <c r="H13" s="8">
        <v>2.6</v>
      </c>
      <c r="I13" s="8">
        <v>0.4</v>
      </c>
      <c r="J13" s="8">
        <v>17</v>
      </c>
    </row>
    <row r="14" spans="1:10" ht="15.75" thickBot="1" x14ac:dyDescent="0.3">
      <c r="A14" s="41"/>
      <c r="B14" s="42" t="s">
        <v>10</v>
      </c>
      <c r="C14" s="34"/>
      <c r="D14" s="17"/>
      <c r="E14" s="6">
        <v>810</v>
      </c>
      <c r="F14" s="5">
        <f>SUM(F9:F13)</f>
        <v>183.86</v>
      </c>
      <c r="G14" s="5">
        <f>SUM(G9:G13)</f>
        <v>926.41999999999985</v>
      </c>
      <c r="H14" s="5">
        <f>SUM(H9:H13)</f>
        <v>29.700000000000003</v>
      </c>
      <c r="I14" s="5">
        <f>SUM(I9:I13)</f>
        <v>30.4</v>
      </c>
      <c r="J14" s="5">
        <f>SUM(J9:J13)</f>
        <v>127.3</v>
      </c>
    </row>
    <row r="15" spans="1:10" x14ac:dyDescent="0.25">
      <c r="A15" s="43" t="s">
        <v>9</v>
      </c>
      <c r="B15" s="14" t="s">
        <v>8</v>
      </c>
      <c r="C15" s="13">
        <v>13</v>
      </c>
      <c r="D15" s="12" t="s">
        <v>7</v>
      </c>
      <c r="E15" s="13">
        <v>75</v>
      </c>
      <c r="F15" s="16">
        <v>35</v>
      </c>
      <c r="G15" s="9">
        <f>H15*4.1+I15*9.3+J15*4.1</f>
        <v>226.32999999999998</v>
      </c>
      <c r="H15" s="8">
        <v>8.6999999999999993</v>
      </c>
      <c r="I15" s="8">
        <v>9.6999999999999993</v>
      </c>
      <c r="J15" s="8">
        <v>24.5</v>
      </c>
    </row>
    <row r="16" spans="1:10" x14ac:dyDescent="0.25">
      <c r="A16" s="44"/>
      <c r="B16" s="15" t="s">
        <v>6</v>
      </c>
      <c r="C16" s="13">
        <v>389</v>
      </c>
      <c r="D16" s="12" t="s">
        <v>5</v>
      </c>
      <c r="E16" s="13">
        <v>200</v>
      </c>
      <c r="F16" s="10">
        <v>25</v>
      </c>
      <c r="G16" s="9">
        <f>H16*4.1+I16*9.3+J16*4.1</f>
        <v>86.32</v>
      </c>
      <c r="H16" s="8">
        <v>1</v>
      </c>
      <c r="I16" s="8">
        <v>0.2</v>
      </c>
      <c r="J16" s="8">
        <v>19.600000000000001</v>
      </c>
    </row>
    <row r="17" spans="1:10" ht="30.75" thickBot="1" x14ac:dyDescent="0.3">
      <c r="A17" s="44"/>
      <c r="B17" s="14" t="s">
        <v>4</v>
      </c>
      <c r="C17" s="13" t="s">
        <v>3</v>
      </c>
      <c r="D17" s="12" t="s">
        <v>2</v>
      </c>
      <c r="E17" s="11">
        <v>100</v>
      </c>
      <c r="F17" s="10">
        <v>30</v>
      </c>
      <c r="G17" s="9">
        <f>H17*4.1+I17*9.3+J17*4.1</f>
        <v>43.5</v>
      </c>
      <c r="H17" s="8">
        <v>2.5</v>
      </c>
      <c r="I17" s="8">
        <v>1.9</v>
      </c>
      <c r="J17" s="8">
        <v>3.8</v>
      </c>
    </row>
    <row r="18" spans="1:10" ht="15.75" thickBot="1" x14ac:dyDescent="0.3">
      <c r="A18" s="44"/>
      <c r="B18" s="45" t="s">
        <v>1</v>
      </c>
      <c r="C18" s="34"/>
      <c r="D18" s="7"/>
      <c r="E18" s="6">
        <f t="shared" ref="E18:J18" si="0">SUM(E15:E17)</f>
        <v>375</v>
      </c>
      <c r="F18" s="5">
        <f t="shared" si="0"/>
        <v>90</v>
      </c>
      <c r="G18" s="5">
        <f t="shared" si="0"/>
        <v>356.15</v>
      </c>
      <c r="H18" s="5">
        <f t="shared" si="0"/>
        <v>12.2</v>
      </c>
      <c r="I18" s="5">
        <f t="shared" si="0"/>
        <v>11.799999999999999</v>
      </c>
      <c r="J18" s="5">
        <f t="shared" si="0"/>
        <v>47.9</v>
      </c>
    </row>
    <row r="19" spans="1:10" ht="15.75" thickBot="1" x14ac:dyDescent="0.3">
      <c r="A19" s="4"/>
      <c r="B19" s="33" t="s">
        <v>0</v>
      </c>
      <c r="C19" s="34"/>
      <c r="D19" s="3"/>
      <c r="E19" s="2"/>
      <c r="F19" s="1">
        <f>F14+F8+F18</f>
        <v>344.85</v>
      </c>
      <c r="G19" s="1">
        <f>G14+G8+G18</f>
        <v>1915.5299999999997</v>
      </c>
      <c r="H19" s="1">
        <f>H14+H8+H18</f>
        <v>62.100000000000009</v>
      </c>
      <c r="I19" s="1">
        <f>I14+I8+I18</f>
        <v>62.999999999999993</v>
      </c>
      <c r="J19" s="1">
        <f>J14+J8+J18</f>
        <v>262.2</v>
      </c>
    </row>
  </sheetData>
  <mergeCells count="8">
    <mergeCell ref="B19:C19"/>
    <mergeCell ref="B1:D1"/>
    <mergeCell ref="A4:A8"/>
    <mergeCell ref="B8:C8"/>
    <mergeCell ref="A9:A14"/>
    <mergeCell ref="B14:C14"/>
    <mergeCell ref="A15:A18"/>
    <mergeCell ref="B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2025-06-20T08:31:14Z</dcterms:created>
  <dcterms:modified xsi:type="dcterms:W3CDTF">2025-06-20T08:49:31Z</dcterms:modified>
</cp:coreProperties>
</file>